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015" windowHeight="9210" activeTab="0"/>
  </bookViews>
  <sheets>
    <sheet name="EVN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<sst xmlns="http://schemas.openxmlformats.org/spreadsheetml/2006/main" count="66" uniqueCount="47">
  <si>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Flight Days</t>
  </si>
  <si>
    <t xml:space="preserve">Airline </t>
  </si>
  <si>
    <t>Rate</t>
  </si>
  <si>
    <t xml:space="preserve">Airfreight </t>
  </si>
  <si>
    <t xml:space="preserve">Total </t>
  </si>
  <si>
    <t>Day</t>
  </si>
  <si>
    <t>estimated time</t>
  </si>
  <si>
    <t>Wednesday</t>
  </si>
  <si>
    <t xml:space="preserve">Thursday </t>
  </si>
  <si>
    <t>Saturday</t>
  </si>
  <si>
    <t>Sunday</t>
  </si>
  <si>
    <t>FSC</t>
  </si>
  <si>
    <t>SSC</t>
  </si>
  <si>
    <t>MCO</t>
  </si>
  <si>
    <t>-</t>
  </si>
  <si>
    <t>=</t>
  </si>
  <si>
    <t>Comments</t>
  </si>
  <si>
    <t xml:space="preserve">SPACE AVAILABILITY </t>
  </si>
  <si>
    <t xml:space="preserve">Origin </t>
  </si>
  <si>
    <t xml:space="preserve">Destination </t>
  </si>
  <si>
    <t>Routing</t>
  </si>
  <si>
    <t>(through)</t>
  </si>
  <si>
    <t xml:space="preserve">Rates </t>
  </si>
  <si>
    <t>Space</t>
  </si>
  <si>
    <t>May vary; Changes will be advised previously</t>
  </si>
  <si>
    <t xml:space="preserve">Please remember that the flower boxes has to be delivered the day before this date until latest 09h00 pm to our facilities </t>
  </si>
  <si>
    <t>limitation may exist; space is assigned on a first come, first served base</t>
  </si>
  <si>
    <t xml:space="preserve">Anita Cadena </t>
  </si>
  <si>
    <t>anita.cadena@panatlantic.com</t>
  </si>
  <si>
    <t xml:space="preserve">for further information please contact </t>
  </si>
  <si>
    <t>Tuesday</t>
  </si>
  <si>
    <t>Monday</t>
  </si>
  <si>
    <r>
      <t>Quito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- ECUADOR</t>
    </r>
  </si>
  <si>
    <t>Frankfurt</t>
  </si>
  <si>
    <t>Handling</t>
  </si>
  <si>
    <t>Phytosanitary</t>
  </si>
  <si>
    <t>Certificate of Origin</t>
  </si>
  <si>
    <t>CHARGES FROM PANATLANTIC AS AGENCY CARGO</t>
  </si>
  <si>
    <t>AWC</t>
  </si>
  <si>
    <t xml:space="preserve">Arrival </t>
  </si>
  <si>
    <t>11h00</t>
  </si>
  <si>
    <t>Thursday</t>
  </si>
  <si>
    <t>Yerevan</t>
  </si>
  <si>
    <t>+100kg</t>
  </si>
  <si>
    <t>+1000kg</t>
  </si>
  <si>
    <t>06h00</t>
  </si>
  <si>
    <t>updated - March 2012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</si>
</sst>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5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44" fontId="0" fillId="0" borderId="17" xfId="50" applyFont="1" applyFill="1" applyBorder="1" applyAlignment="1">
      <alignment/>
    </xf>
    <xf numFmtId="44" fontId="0" fillId="0" borderId="17" xfId="50" applyFont="1" applyFill="1" applyBorder="1" applyAlignment="1" quotePrefix="1">
      <alignment horizontal="center"/>
    </xf>
    <xf numFmtId="0" fontId="0" fillId="0" borderId="17" xfId="0" applyFill="1" applyBorder="1" applyAlignment="1">
      <alignment horizontal="center"/>
    </xf>
    <xf numFmtId="44" fontId="0" fillId="0" borderId="14" xfId="5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50" applyFont="1" applyFill="1" applyBorder="1" applyAlignment="1">
      <alignment horizontal="center"/>
    </xf>
    <xf numFmtId="44" fontId="0" fillId="0" borderId="17" xfId="50" applyFont="1" applyFill="1" applyBorder="1" applyAlignment="1">
      <alignment horizontal="center"/>
    </xf>
    <xf numFmtId="44" fontId="0" fillId="0" borderId="14" xfId="5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45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/>
    </xf>
    <xf numFmtId="0" fontId="7" fillId="0" borderId="25" xfId="45" applyBorder="1" applyAlignment="1" applyProtection="1">
      <alignment/>
      <protection/>
    </xf>
    <xf numFmtId="0" fontId="0" fillId="0" borderId="26" xfId="0" applyBorder="1" applyAlignment="1">
      <alignment/>
    </xf>
    <xf numFmtId="44" fontId="0" fillId="0" borderId="27" xfId="5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0</xdr:rowOff>
    </xdr:from>
    <xdr:to>
      <xdr:col>17</xdr:col>
      <xdr:colOff>200025</xdr:colOff>
      <xdr:row>4</xdr:row>
      <xdr:rowOff>123825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4067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16</xdr:row>
      <xdr:rowOff>76200</xdr:rowOff>
    </xdr:from>
    <xdr:to>
      <xdr:col>3</xdr:col>
      <xdr:colOff>962025</xdr:colOff>
      <xdr:row>18</xdr:row>
      <xdr:rowOff>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895600"/>
          <a:ext cx="3714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638175</xdr:colOff>
      <xdr:row>20</xdr:row>
      <xdr:rowOff>66675</xdr:rowOff>
    </xdr:from>
    <xdr:to>
      <xdr:col>3</xdr:col>
      <xdr:colOff>1009650</xdr:colOff>
      <xdr:row>22</xdr:row>
      <xdr:rowOff>66675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533775"/>
          <a:ext cx="3714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666750</xdr:colOff>
      <xdr:row>24</xdr:row>
      <xdr:rowOff>114300</xdr:rowOff>
    </xdr:from>
    <xdr:to>
      <xdr:col>3</xdr:col>
      <xdr:colOff>1038225</xdr:colOff>
      <xdr:row>26</xdr:row>
      <xdr:rowOff>66675</xdr:rowOff>
    </xdr:to>
    <xdr:pic>
      <xdr:nvPicPr>
        <xdr:cNvPr id="4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4229100"/>
          <a:ext cx="3714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647700</xdr:colOff>
      <xdr:row>31</xdr:row>
      <xdr:rowOff>104775</xdr:rowOff>
    </xdr:from>
    <xdr:to>
      <xdr:col>3</xdr:col>
      <xdr:colOff>1019175</xdr:colOff>
      <xdr:row>33</xdr:row>
      <xdr:rowOff>85725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5353050"/>
          <a:ext cx="3714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333375</xdr:colOff>
      <xdr:row>27</xdr:row>
      <xdr:rowOff>76200</xdr:rowOff>
    </xdr:from>
    <xdr:to>
      <xdr:col>3</xdr:col>
      <xdr:colOff>1438275</xdr:colOff>
      <xdr:row>29</xdr:row>
      <xdr:rowOff>28575</xdr:rowOff>
    </xdr:to>
    <xdr:pic>
      <xdr:nvPicPr>
        <xdr:cNvPr id="6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4676775"/>
          <a:ext cx="11049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cadena@panatlant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PageLayoutView="0" workbookViewId="0" topLeftCell="A25">
      <selection activeCell="J41" sqref="J41:K41"/>
    </sheetView>
  </sheetViews>
  <sheetFormatPr defaultColWidth="11.421875" defaultRowHeight="12.75"/>
  <cols>
    <col min="1" max="1" width="4.00390625" style="0" customWidth="1"/>
    <col min="3" max="3" width="2.7109375" style="0" customWidth="1"/>
    <col min="4" max="4" width="23.421875" style="0" customWidth="1"/>
    <col min="5" max="5" width="8.00390625" style="0" customWidth="1"/>
    <col min="6" max="6" width="9.00390625" style="0" bestFit="1" customWidth="1"/>
    <col min="7" max="8" width="6.7109375" style="0" bestFit="1" customWidth="1"/>
    <col min="9" max="9" width="7.7109375" style="0" bestFit="1" customWidth="1"/>
    <col min="10" max="10" width="6.7109375" style="0" bestFit="1" customWidth="1"/>
    <col min="11" max="11" width="9.00390625" style="0" customWidth="1"/>
    <col min="12" max="12" width="2.7109375" style="0" customWidth="1"/>
    <col min="13" max="13" width="11.140625" style="0" bestFit="1" customWidth="1"/>
    <col min="14" max="14" width="2.7109375" style="0" customWidth="1"/>
    <col min="15" max="15" width="10.8515625" style="0" bestFit="1" customWidth="1"/>
    <col min="16" max="16" width="13.00390625" style="0" bestFit="1" customWidth="1"/>
    <col min="17" max="17" width="2.7109375" style="0" customWidth="1"/>
    <col min="18" max="18" width="25.28125" style="0" customWidth="1"/>
  </cols>
  <sheetData>
    <row r="1" spans="1:18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8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ht="12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23.25">
      <c r="A7" s="30"/>
      <c r="B7" s="33" t="s">
        <v>17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1:18" ht="12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15.75">
      <c r="A9" s="30"/>
      <c r="B9" s="31"/>
      <c r="C9" s="31"/>
      <c r="D9" s="34" t="s">
        <v>18</v>
      </c>
      <c r="E9" s="31"/>
      <c r="F9" s="35" t="s">
        <v>32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15.75">
      <c r="A10" s="30"/>
      <c r="B10" s="31"/>
      <c r="C10" s="31"/>
      <c r="D10" s="34" t="s">
        <v>19</v>
      </c>
      <c r="E10" s="31"/>
      <c r="F10" s="35" t="s">
        <v>42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6" t="s">
        <v>46</v>
      </c>
    </row>
    <row r="11" spans="1:18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3.5" thickBo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2.75">
      <c r="A13" s="30"/>
      <c r="B13" s="2" t="s">
        <v>0</v>
      </c>
      <c r="C13" s="37"/>
      <c r="D13" s="3" t="s">
        <v>1</v>
      </c>
      <c r="E13" s="37"/>
      <c r="F13" s="60" t="s">
        <v>2</v>
      </c>
      <c r="G13" s="62"/>
      <c r="H13" s="62"/>
      <c r="I13" s="62"/>
      <c r="J13" s="61"/>
      <c r="K13" s="3" t="s">
        <v>38</v>
      </c>
      <c r="L13" s="22"/>
      <c r="M13" s="3" t="s">
        <v>20</v>
      </c>
      <c r="N13" s="22"/>
      <c r="O13" s="60" t="s">
        <v>39</v>
      </c>
      <c r="P13" s="61"/>
      <c r="Q13" s="22"/>
      <c r="R13" s="3" t="s">
        <v>16</v>
      </c>
    </row>
    <row r="14" spans="1:18" ht="13.5" thickBot="1">
      <c r="A14" s="30"/>
      <c r="B14" s="4"/>
      <c r="C14" s="37"/>
      <c r="D14" s="4"/>
      <c r="E14" s="37"/>
      <c r="F14" s="5" t="s">
        <v>3</v>
      </c>
      <c r="G14" s="6" t="s">
        <v>11</v>
      </c>
      <c r="H14" s="6" t="s">
        <v>12</v>
      </c>
      <c r="I14" s="6" t="s">
        <v>13</v>
      </c>
      <c r="J14" s="6" t="s">
        <v>4</v>
      </c>
      <c r="K14" s="6"/>
      <c r="L14" s="38"/>
      <c r="M14" s="7" t="s">
        <v>21</v>
      </c>
      <c r="N14" s="38"/>
      <c r="O14" s="5" t="s">
        <v>5</v>
      </c>
      <c r="P14" s="6" t="s">
        <v>6</v>
      </c>
      <c r="Q14" s="38"/>
      <c r="R14" s="8"/>
    </row>
    <row r="15" spans="1:18" ht="12.75">
      <c r="A15" s="30"/>
      <c r="B15" s="37"/>
      <c r="C15" s="37"/>
      <c r="D15" s="37"/>
      <c r="E15" s="37"/>
      <c r="F15" s="39"/>
      <c r="G15" s="39"/>
      <c r="H15" s="39"/>
      <c r="I15" s="39"/>
      <c r="J15" s="39"/>
      <c r="K15" s="39"/>
      <c r="L15" s="38"/>
      <c r="M15" s="38"/>
      <c r="N15" s="38"/>
      <c r="O15" s="39"/>
      <c r="P15" s="39"/>
      <c r="Q15" s="38"/>
      <c r="R15" s="40"/>
    </row>
    <row r="16" spans="1:18" ht="12.75">
      <c r="A16" s="30"/>
      <c r="B16" s="22"/>
      <c r="C16" s="14"/>
      <c r="D16" s="12"/>
      <c r="E16" s="12"/>
      <c r="F16" s="13"/>
      <c r="G16" s="13"/>
      <c r="H16" s="13"/>
      <c r="I16" s="13"/>
      <c r="J16" s="13"/>
      <c r="K16" s="13"/>
      <c r="L16" s="13"/>
      <c r="M16" s="14"/>
      <c r="N16" s="12"/>
      <c r="O16" s="14"/>
      <c r="P16" s="14"/>
      <c r="Q16" s="12"/>
      <c r="R16" s="42"/>
    </row>
    <row r="17" spans="1:18" ht="12.75">
      <c r="A17" s="30"/>
      <c r="B17" s="9"/>
      <c r="C17" s="21"/>
      <c r="D17" s="10"/>
      <c r="E17" s="10"/>
      <c r="F17" s="20"/>
      <c r="G17" s="20"/>
      <c r="H17" s="20"/>
      <c r="I17" s="20"/>
      <c r="J17" s="20"/>
      <c r="K17" s="20"/>
      <c r="L17" s="20"/>
      <c r="M17" s="21"/>
      <c r="N17" s="10"/>
      <c r="O17" s="21"/>
      <c r="P17" s="21"/>
      <c r="Q17" s="10"/>
      <c r="R17" s="41"/>
    </row>
    <row r="18" spans="1:18" ht="12.75">
      <c r="A18" s="30"/>
      <c r="B18" s="11" t="s">
        <v>30</v>
      </c>
      <c r="C18" s="14">
        <v>2</v>
      </c>
      <c r="D18" s="22"/>
      <c r="E18" s="12"/>
      <c r="F18" s="13">
        <v>4.61</v>
      </c>
      <c r="G18" s="23">
        <v>1.2</v>
      </c>
      <c r="H18" s="13">
        <v>0.16</v>
      </c>
      <c r="I18" s="23" t="s">
        <v>14</v>
      </c>
      <c r="J18" s="13">
        <f>SUM(F18:I18)</f>
        <v>5.970000000000001</v>
      </c>
      <c r="K18" s="23"/>
      <c r="L18" s="13"/>
      <c r="M18" s="14" t="s">
        <v>33</v>
      </c>
      <c r="N18" s="12"/>
      <c r="O18" s="14" t="s">
        <v>9</v>
      </c>
      <c r="P18" s="14" t="s">
        <v>40</v>
      </c>
      <c r="Q18" s="12"/>
      <c r="R18" s="42"/>
    </row>
    <row r="19" spans="1:18" ht="12.75">
      <c r="A19" s="30"/>
      <c r="B19" s="15"/>
      <c r="C19" s="19"/>
      <c r="D19" s="16"/>
      <c r="E19" s="16"/>
      <c r="F19" s="17"/>
      <c r="G19" s="17"/>
      <c r="H19" s="17"/>
      <c r="I19" s="17"/>
      <c r="J19" s="17"/>
      <c r="K19" s="17"/>
      <c r="L19" s="17"/>
      <c r="M19" s="19"/>
      <c r="N19" s="16"/>
      <c r="O19" s="19"/>
      <c r="P19" s="19"/>
      <c r="Q19" s="16"/>
      <c r="R19" s="43"/>
    </row>
    <row r="20" spans="1:18" ht="12.75">
      <c r="A20" s="30"/>
      <c r="B20" s="22"/>
      <c r="C20" s="14"/>
      <c r="D20" s="12"/>
      <c r="E20" s="12"/>
      <c r="F20" s="13"/>
      <c r="G20" s="13"/>
      <c r="H20" s="13"/>
      <c r="I20" s="13"/>
      <c r="J20" s="13"/>
      <c r="K20" s="13"/>
      <c r="L20" s="13"/>
      <c r="M20" s="14"/>
      <c r="N20" s="12"/>
      <c r="O20" s="14"/>
      <c r="P20" s="14"/>
      <c r="Q20" s="12"/>
      <c r="R20" s="42"/>
    </row>
    <row r="21" spans="1:18" ht="12.75">
      <c r="A21" s="30"/>
      <c r="B21" s="9"/>
      <c r="C21" s="21"/>
      <c r="D21" s="10"/>
      <c r="E21" s="10"/>
      <c r="F21" s="20"/>
      <c r="G21" s="20"/>
      <c r="H21" s="20"/>
      <c r="I21" s="25"/>
      <c r="J21" s="20"/>
      <c r="K21" s="20"/>
      <c r="L21" s="20"/>
      <c r="M21" s="21"/>
      <c r="N21" s="10"/>
      <c r="O21" s="21"/>
      <c r="P21" s="21"/>
      <c r="Q21" s="10"/>
      <c r="R21" s="41"/>
    </row>
    <row r="22" spans="1:18" ht="12.75">
      <c r="A22" s="30"/>
      <c r="B22" s="11" t="s">
        <v>8</v>
      </c>
      <c r="C22" s="14">
        <v>4</v>
      </c>
      <c r="D22" s="22"/>
      <c r="E22" s="12"/>
      <c r="F22" s="13">
        <v>4.61</v>
      </c>
      <c r="G22" s="23">
        <v>1.2</v>
      </c>
      <c r="H22" s="13">
        <v>0.16</v>
      </c>
      <c r="I22" s="23" t="s">
        <v>14</v>
      </c>
      <c r="J22" s="13">
        <f>SUM(F22:I22)</f>
        <v>5.970000000000001</v>
      </c>
      <c r="K22" s="23"/>
      <c r="L22" s="13"/>
      <c r="M22" s="14" t="s">
        <v>33</v>
      </c>
      <c r="N22" s="12"/>
      <c r="O22" s="14" t="s">
        <v>31</v>
      </c>
      <c r="P22" s="14" t="s">
        <v>40</v>
      </c>
      <c r="Q22" s="12"/>
      <c r="R22" s="42"/>
    </row>
    <row r="23" spans="1:18" ht="12.75">
      <c r="A23" s="30"/>
      <c r="B23" s="15"/>
      <c r="C23" s="19"/>
      <c r="D23" s="16"/>
      <c r="E23" s="16"/>
      <c r="F23" s="17"/>
      <c r="G23" s="24"/>
      <c r="H23" s="24"/>
      <c r="I23" s="24"/>
      <c r="J23" s="17"/>
      <c r="K23" s="17"/>
      <c r="L23" s="17"/>
      <c r="M23" s="19"/>
      <c r="N23" s="16"/>
      <c r="O23" s="19"/>
      <c r="P23" s="19"/>
      <c r="Q23" s="16"/>
      <c r="R23" s="43"/>
    </row>
    <row r="24" spans="1:18" ht="12.75">
      <c r="A24" s="30"/>
      <c r="B24" s="22"/>
      <c r="C24" s="14"/>
      <c r="D24" s="12"/>
      <c r="E24" s="12"/>
      <c r="F24" s="13"/>
      <c r="G24" s="13"/>
      <c r="H24" s="13"/>
      <c r="I24" s="24"/>
      <c r="J24" s="13"/>
      <c r="K24" s="13"/>
      <c r="L24" s="13"/>
      <c r="M24" s="14"/>
      <c r="N24" s="12"/>
      <c r="O24" s="14"/>
      <c r="P24" s="14"/>
      <c r="Q24" s="12"/>
      <c r="R24" s="42"/>
    </row>
    <row r="25" spans="1:18" ht="12.75">
      <c r="A25" s="30"/>
      <c r="B25" s="9"/>
      <c r="C25" s="21"/>
      <c r="D25" s="10"/>
      <c r="E25" s="10"/>
      <c r="F25" s="20"/>
      <c r="G25" s="20"/>
      <c r="H25" s="20"/>
      <c r="I25" s="14" t="s">
        <v>14</v>
      </c>
      <c r="J25" s="20"/>
      <c r="K25" s="20"/>
      <c r="L25" s="20"/>
      <c r="M25" s="21"/>
      <c r="N25" s="10"/>
      <c r="O25" s="21"/>
      <c r="P25" s="21"/>
      <c r="Q25" s="10"/>
      <c r="R25" s="41"/>
    </row>
    <row r="26" spans="1:18" ht="12.75">
      <c r="A26" s="30"/>
      <c r="B26" s="11" t="s">
        <v>9</v>
      </c>
      <c r="C26" s="14">
        <v>6</v>
      </c>
      <c r="D26" s="22"/>
      <c r="E26" s="12"/>
      <c r="F26" s="13">
        <v>4.61</v>
      </c>
      <c r="G26" s="23">
        <v>1.2</v>
      </c>
      <c r="H26" s="13">
        <v>0.16</v>
      </c>
      <c r="I26" s="23" t="s">
        <v>14</v>
      </c>
      <c r="J26" s="13">
        <f>SUM(F26:I26)</f>
        <v>5.970000000000001</v>
      </c>
      <c r="K26" s="23"/>
      <c r="L26" s="13"/>
      <c r="M26" s="14" t="s">
        <v>33</v>
      </c>
      <c r="N26" s="12"/>
      <c r="O26" s="14" t="s">
        <v>7</v>
      </c>
      <c r="P26" s="14" t="s">
        <v>40</v>
      </c>
      <c r="Q26" s="12"/>
      <c r="R26" s="42"/>
    </row>
    <row r="27" spans="1:18" ht="12.75">
      <c r="A27" s="30"/>
      <c r="B27" s="11"/>
      <c r="C27" s="14"/>
      <c r="D27" s="22"/>
      <c r="E27" s="12"/>
      <c r="F27" s="13"/>
      <c r="G27" s="23"/>
      <c r="H27" s="13"/>
      <c r="I27" s="23"/>
      <c r="J27" s="13"/>
      <c r="K27" s="23"/>
      <c r="L27" s="13"/>
      <c r="M27" s="14"/>
      <c r="N27" s="12"/>
      <c r="O27" s="14"/>
      <c r="P27" s="14"/>
      <c r="Q27" s="12"/>
      <c r="R27" s="42"/>
    </row>
    <row r="28" spans="1:18" ht="12.75">
      <c r="A28" s="30"/>
      <c r="B28" s="11"/>
      <c r="C28" s="14"/>
      <c r="D28" s="22"/>
      <c r="E28" s="59" t="s">
        <v>43</v>
      </c>
      <c r="F28" s="13">
        <v>7.7</v>
      </c>
      <c r="G28" s="23"/>
      <c r="H28" s="13"/>
      <c r="I28" s="23"/>
      <c r="J28" s="13">
        <f>SUM(F28:I28)</f>
        <v>7.7</v>
      </c>
      <c r="K28" s="23">
        <v>90</v>
      </c>
      <c r="L28" s="13"/>
      <c r="M28" s="14"/>
      <c r="N28" s="12"/>
      <c r="O28" s="14" t="s">
        <v>30</v>
      </c>
      <c r="P28" s="14" t="s">
        <v>45</v>
      </c>
      <c r="Q28" s="12"/>
      <c r="R28" s="42"/>
    </row>
    <row r="29" spans="1:18" ht="12.75">
      <c r="A29" s="30"/>
      <c r="B29" s="11"/>
      <c r="C29" s="14"/>
      <c r="D29" s="22"/>
      <c r="E29" s="59" t="s">
        <v>44</v>
      </c>
      <c r="F29" s="13">
        <v>7.35</v>
      </c>
      <c r="G29" s="23"/>
      <c r="H29" s="13"/>
      <c r="I29" s="23"/>
      <c r="J29" s="13">
        <f>SUM(F29:I29)</f>
        <v>7.35</v>
      </c>
      <c r="K29" s="23">
        <v>90</v>
      </c>
      <c r="L29" s="13"/>
      <c r="M29" s="14"/>
      <c r="N29" s="12"/>
      <c r="O29" s="14"/>
      <c r="P29" s="14"/>
      <c r="Q29" s="12"/>
      <c r="R29" s="42"/>
    </row>
    <row r="30" spans="1:18" ht="12.75">
      <c r="A30" s="30"/>
      <c r="B30" s="15"/>
      <c r="C30" s="19"/>
      <c r="D30" s="16"/>
      <c r="E30" s="16"/>
      <c r="F30" s="17"/>
      <c r="G30" s="17"/>
      <c r="H30" s="17"/>
      <c r="I30" s="17"/>
      <c r="J30" s="17"/>
      <c r="K30" s="17"/>
      <c r="L30" s="17"/>
      <c r="M30" s="19"/>
      <c r="N30" s="16"/>
      <c r="O30" s="19"/>
      <c r="P30" s="19"/>
      <c r="Q30" s="16"/>
      <c r="R30" s="43"/>
    </row>
    <row r="31" spans="1:18" ht="12.75">
      <c r="A31" s="30"/>
      <c r="B31" s="22"/>
      <c r="C31" s="14"/>
      <c r="D31" s="12"/>
      <c r="E31" s="12"/>
      <c r="F31" s="13"/>
      <c r="G31" s="13"/>
      <c r="H31" s="13"/>
      <c r="I31" s="56"/>
      <c r="J31" s="13"/>
      <c r="K31" s="13"/>
      <c r="L31" s="13"/>
      <c r="M31" s="14"/>
      <c r="N31" s="12"/>
      <c r="O31" s="14"/>
      <c r="P31" s="14"/>
      <c r="Q31" s="12"/>
      <c r="R31" s="42"/>
    </row>
    <row r="32" spans="1:18" ht="12.75">
      <c r="A32" s="30"/>
      <c r="B32" s="9"/>
      <c r="C32" s="21"/>
      <c r="D32" s="10"/>
      <c r="E32" s="10"/>
      <c r="F32" s="20"/>
      <c r="G32" s="20"/>
      <c r="H32" s="20"/>
      <c r="I32" s="21" t="s">
        <v>14</v>
      </c>
      <c r="J32" s="20"/>
      <c r="K32" s="20"/>
      <c r="L32" s="20"/>
      <c r="M32" s="21"/>
      <c r="N32" s="10"/>
      <c r="O32" s="21"/>
      <c r="P32" s="21"/>
      <c r="Q32" s="10"/>
      <c r="R32" s="41"/>
    </row>
    <row r="33" spans="1:18" ht="12.75">
      <c r="A33" s="30"/>
      <c r="B33" s="11" t="s">
        <v>10</v>
      </c>
      <c r="C33" s="14">
        <v>7</v>
      </c>
      <c r="D33" s="22"/>
      <c r="E33" s="12"/>
      <c r="F33" s="13">
        <v>4.61</v>
      </c>
      <c r="G33" s="23">
        <v>1.2</v>
      </c>
      <c r="H33" s="13">
        <v>0.16</v>
      </c>
      <c r="I33" s="23" t="s">
        <v>14</v>
      </c>
      <c r="J33" s="13">
        <f>SUM(F33:I33)</f>
        <v>5.970000000000001</v>
      </c>
      <c r="K33" s="23"/>
      <c r="L33" s="13"/>
      <c r="M33" s="14" t="s">
        <v>33</v>
      </c>
      <c r="N33" s="12"/>
      <c r="O33" s="14" t="s">
        <v>41</v>
      </c>
      <c r="P33" s="14" t="s">
        <v>40</v>
      </c>
      <c r="Q33" s="12"/>
      <c r="R33" s="42"/>
    </row>
    <row r="34" spans="1:18" ht="12.75">
      <c r="A34" s="30"/>
      <c r="B34" s="15"/>
      <c r="C34" s="19"/>
      <c r="D34" s="58"/>
      <c r="E34" s="16"/>
      <c r="F34" s="17"/>
      <c r="G34" s="24"/>
      <c r="H34" s="17"/>
      <c r="I34" s="18"/>
      <c r="J34" s="17"/>
      <c r="K34" s="17"/>
      <c r="L34" s="17"/>
      <c r="M34" s="19"/>
      <c r="N34" s="16"/>
      <c r="O34" s="19"/>
      <c r="P34" s="19"/>
      <c r="Q34" s="16"/>
      <c r="R34" s="43"/>
    </row>
    <row r="35" spans="1:18" ht="12.75">
      <c r="A35" s="30"/>
      <c r="B35" s="31"/>
      <c r="C35" s="44"/>
      <c r="D35" s="31"/>
      <c r="E35" s="31"/>
      <c r="F35" s="31"/>
      <c r="G35" s="31"/>
      <c r="H35" s="31"/>
      <c r="I35" s="45"/>
      <c r="J35" s="31"/>
      <c r="K35" s="31"/>
      <c r="L35" s="31"/>
      <c r="M35" s="31"/>
      <c r="N35" s="31"/>
      <c r="O35" s="31"/>
      <c r="P35" s="31"/>
      <c r="Q35" s="31"/>
      <c r="R35" s="32"/>
    </row>
    <row r="36" spans="1:18" ht="12.75">
      <c r="A36" s="30"/>
      <c r="B36" s="45" t="s">
        <v>0</v>
      </c>
      <c r="C36" s="46" t="s">
        <v>15</v>
      </c>
      <c r="D36" s="45" t="s">
        <v>25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31"/>
      <c r="R36" s="32"/>
    </row>
    <row r="37" spans="1:18" ht="12.75">
      <c r="A37" s="30"/>
      <c r="B37" s="45" t="s">
        <v>22</v>
      </c>
      <c r="C37" s="46" t="s">
        <v>15</v>
      </c>
      <c r="D37" s="45" t="s">
        <v>24</v>
      </c>
      <c r="E37" s="45"/>
      <c r="F37" s="45"/>
      <c r="G37" s="45"/>
      <c r="H37" s="45"/>
      <c r="I37" s="31"/>
      <c r="J37" s="45"/>
      <c r="K37" s="45"/>
      <c r="L37" s="45"/>
      <c r="M37" s="45"/>
      <c r="N37" s="45"/>
      <c r="O37" s="45"/>
      <c r="P37" s="45"/>
      <c r="Q37" s="31"/>
      <c r="R37" s="32"/>
    </row>
    <row r="38" spans="1:18" ht="12.75">
      <c r="A38" s="30"/>
      <c r="B38" s="45" t="s">
        <v>23</v>
      </c>
      <c r="C38" s="46" t="s">
        <v>15</v>
      </c>
      <c r="D38" s="45" t="s">
        <v>26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12.75">
      <c r="A39" s="30"/>
      <c r="B39" s="45"/>
      <c r="C39" s="46"/>
      <c r="D39" s="4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1:18" ht="12.75">
      <c r="A40" s="30"/>
      <c r="B40" s="45"/>
      <c r="C40" s="46"/>
      <c r="D40" s="57" t="s">
        <v>37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1:18" ht="12.75">
      <c r="A41" s="30"/>
      <c r="B41" s="45"/>
      <c r="C41" s="46" t="s">
        <v>15</v>
      </c>
      <c r="D41" s="45" t="s">
        <v>34</v>
      </c>
      <c r="E41" s="13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ht="12.75">
      <c r="A42" s="30"/>
      <c r="B42" s="45"/>
      <c r="C42" s="46" t="s">
        <v>15</v>
      </c>
      <c r="D42" s="45" t="s">
        <v>35</v>
      </c>
      <c r="E42" s="13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</row>
    <row r="43" spans="1:18" ht="12.75">
      <c r="A43" s="30"/>
      <c r="B43" s="45"/>
      <c r="C43" s="46" t="s">
        <v>15</v>
      </c>
      <c r="D43" s="45" t="s">
        <v>36</v>
      </c>
      <c r="E43" s="13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</row>
    <row r="44" spans="1:18" ht="12.75">
      <c r="A44" s="30"/>
      <c r="B44" s="31"/>
      <c r="C44" s="4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1:18" ht="12.75">
      <c r="A45" s="30"/>
      <c r="B45" s="31"/>
      <c r="C45" s="44"/>
      <c r="D45" s="47" t="s">
        <v>29</v>
      </c>
      <c r="E45" s="31"/>
      <c r="F45" s="48"/>
      <c r="G45" s="48"/>
      <c r="H45" s="47" t="s">
        <v>27</v>
      </c>
      <c r="I45" s="31"/>
      <c r="J45" s="31"/>
      <c r="K45" s="31"/>
      <c r="L45" s="49" t="s">
        <v>28</v>
      </c>
      <c r="M45" s="31"/>
      <c r="N45" s="31"/>
      <c r="O45" s="31"/>
      <c r="P45" s="31"/>
      <c r="Q45" s="31"/>
      <c r="R45" s="32"/>
    </row>
    <row r="46" spans="1:18" ht="12.75">
      <c r="A46" s="30"/>
      <c r="B46" s="31"/>
      <c r="C46" s="44"/>
      <c r="D46" s="31"/>
      <c r="E46" s="31"/>
      <c r="F46" s="31"/>
      <c r="G46" s="31"/>
      <c r="H46" s="47"/>
      <c r="I46" s="31"/>
      <c r="J46" s="31"/>
      <c r="K46" s="31"/>
      <c r="L46" s="49"/>
      <c r="M46" s="31"/>
      <c r="N46" s="31"/>
      <c r="O46" s="31"/>
      <c r="P46" s="31"/>
      <c r="Q46" s="31"/>
      <c r="R46" s="32"/>
    </row>
    <row r="47" spans="1:18" ht="13.5" thickBot="1">
      <c r="A47" s="50"/>
      <c r="B47" s="51"/>
      <c r="C47" s="52"/>
      <c r="D47" s="51"/>
      <c r="E47" s="51"/>
      <c r="F47" s="51"/>
      <c r="G47" s="51"/>
      <c r="H47" s="53"/>
      <c r="I47" s="51"/>
      <c r="J47" s="51"/>
      <c r="K47" s="51"/>
      <c r="L47" s="54"/>
      <c r="M47" s="51"/>
      <c r="N47" s="51"/>
      <c r="O47" s="51"/>
      <c r="P47" s="51"/>
      <c r="Q47" s="51"/>
      <c r="R47" s="55"/>
    </row>
    <row r="48" ht="12.75">
      <c r="C48" s="26"/>
    </row>
    <row r="49" spans="2:3" ht="12.75">
      <c r="B49" s="1"/>
      <c r="C49" s="26"/>
    </row>
    <row r="50" ht="12.75">
      <c r="C50" s="26"/>
    </row>
    <row r="51" ht="12.75">
      <c r="C51" s="26"/>
    </row>
    <row r="52" ht="12.75">
      <c r="C52" s="26"/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ht="12.75">
      <c r="C57" s="26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ht="12.75">
      <c r="C64" s="26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  <row r="70" ht="12.75">
      <c r="C70" s="26"/>
    </row>
    <row r="71" ht="12.75">
      <c r="C71" s="26"/>
    </row>
    <row r="72" ht="12.75">
      <c r="C72" s="26"/>
    </row>
    <row r="73" ht="12.75">
      <c r="C73" s="26"/>
    </row>
    <row r="74" ht="12.75">
      <c r="C74" s="26"/>
    </row>
    <row r="75" ht="12.75">
      <c r="C75" s="26"/>
    </row>
    <row r="76" ht="12.75">
      <c r="C76" s="26"/>
    </row>
    <row r="77" ht="12.75">
      <c r="C77" s="26"/>
    </row>
    <row r="78" ht="12.75">
      <c r="C78" s="26"/>
    </row>
    <row r="79" ht="12.75">
      <c r="C79" s="26"/>
    </row>
    <row r="80" ht="12.75">
      <c r="C80" s="26"/>
    </row>
    <row r="81" ht="12.75">
      <c r="C81" s="26"/>
    </row>
    <row r="82" ht="12.75">
      <c r="C82" s="26"/>
    </row>
    <row r="83" ht="12.75">
      <c r="C83" s="26"/>
    </row>
    <row r="84" ht="12.75">
      <c r="C84" s="26"/>
    </row>
    <row r="85" ht="12.75">
      <c r="C85" s="26"/>
    </row>
    <row r="86" ht="12.75">
      <c r="C86" s="26"/>
    </row>
    <row r="87" ht="12.75">
      <c r="C87" s="26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6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</sheetData>
  <sheetProtection/>
  <mergeCells count="2">
    <mergeCell ref="O13:P13"/>
    <mergeCell ref="F13:J13"/>
  </mergeCells>
  <hyperlinks>
    <hyperlink ref="L45" r:id="rId1" display="anita.cadena@panatlantic.com"/>
  </hyperlinks>
  <printOptions/>
  <pageMargins left="0.66" right="0.75" top="1" bottom="1" header="0" footer="0"/>
  <pageSetup fitToHeight="1" fitToWidth="1"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Bertogg</dc:creator>
  <cp:keywords/>
  <dc:description/>
  <cp:lastModifiedBy>Anitac-Lp</cp:lastModifiedBy>
  <cp:lastPrinted>2007-10-02T17:18:32Z</cp:lastPrinted>
  <dcterms:created xsi:type="dcterms:W3CDTF">2007-03-02T21:14:06Z</dcterms:created>
  <dcterms:modified xsi:type="dcterms:W3CDTF">2012-03-20T15:17:25Z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